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117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<sst xmlns="http://schemas.openxmlformats.org/spreadsheetml/2006/main" count="23" uniqueCount="14">
  <si>
    <t>CAS Vrancea</t>
  </si>
  <si>
    <t xml:space="preserve"> ASISTENTA  REABILITARE MEDICALA  2020</t>
  </si>
  <si>
    <t>Nr. crt</t>
  </si>
  <si>
    <t>FURNIZOR</t>
  </si>
  <si>
    <t>Contractat</t>
  </si>
  <si>
    <t>Decontat</t>
  </si>
  <si>
    <t>Diferenta</t>
  </si>
  <si>
    <t>Spitalul FOCSANI</t>
  </si>
  <si>
    <t>Spitalul ADJUD</t>
  </si>
  <si>
    <t>TOTAL</t>
  </si>
  <si>
    <t>Aprilie</t>
  </si>
  <si>
    <t>Mai</t>
  </si>
  <si>
    <t>Iunie</t>
  </si>
  <si>
    <t>TRIM II 2020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</si>
</sst>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" fontId="19" fillId="0" borderId="13" xfId="0" applyNumberFormat="1" applyFont="1" applyBorder="1" applyAlignment="1">
      <alignment/>
    </xf>
    <xf numFmtId="4" fontId="18" fillId="0" borderId="15" xfId="0" applyNumberFormat="1" applyFont="1" applyBorder="1" applyAlignment="1">
      <alignment/>
    </xf>
    <xf numFmtId="4" fontId="18" fillId="0" borderId="16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4" fontId="19" fillId="0" borderId="19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18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18" fillId="0" borderId="23" xfId="0" applyNumberFormat="1" applyFont="1" applyBorder="1" applyAlignment="1">
      <alignment/>
    </xf>
    <xf numFmtId="4" fontId="18" fillId="0" borderId="21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4" fontId="18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19" fillId="0" borderId="0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4" fontId="21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22" fillId="0" borderId="0" xfId="0" applyFont="1" applyAlignment="1">
      <alignment/>
    </xf>
    <xf numFmtId="4" fontId="18" fillId="0" borderId="0" xfId="0" applyNumberFormat="1" applyFont="1" applyAlignment="1">
      <alignment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%20Doe\Desktop\2020\Recuperare\Realizari%20recuperare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lizari"/>
      <sheetName val="Desfasurator"/>
    </sheetNames>
    <sheetDataSet>
      <sheetData sheetId="1">
        <row r="16">
          <cell r="O16">
            <v>0</v>
          </cell>
          <cell r="AB16">
            <v>3112</v>
          </cell>
          <cell r="AO16">
            <v>14994</v>
          </cell>
        </row>
        <row r="17">
          <cell r="O17">
            <v>0</v>
          </cell>
          <cell r="AB17">
            <v>0</v>
          </cell>
          <cell r="AO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4.421875" style="0" customWidth="1"/>
    <col min="2" max="2" width="23.57421875" style="0" customWidth="1"/>
    <col min="3" max="3" width="10.421875" style="0" customWidth="1"/>
    <col min="4" max="4" width="10.8515625" style="0" customWidth="1"/>
    <col min="5" max="5" width="10.28125" style="0" customWidth="1"/>
    <col min="6" max="6" width="10.7109375" style="0" customWidth="1"/>
    <col min="7" max="7" width="10.00390625" style="0" customWidth="1"/>
    <col min="8" max="8" width="10.140625" style="0" customWidth="1"/>
    <col min="9" max="9" width="10.7109375" style="0" customWidth="1"/>
    <col min="10" max="10" width="10.00390625" style="0" customWidth="1"/>
    <col min="11" max="11" width="9.8515625" style="0" customWidth="1"/>
    <col min="12" max="12" width="10.421875" style="0" customWidth="1"/>
    <col min="13" max="13" width="10.28125" style="0" customWidth="1"/>
    <col min="14" max="14" width="11.140625" style="0" customWidth="1"/>
  </cols>
  <sheetData>
    <row r="1" ht="15">
      <c r="A1" t="s">
        <v>0</v>
      </c>
    </row>
    <row r="4" ht="15">
      <c r="B4" s="1" t="s">
        <v>1</v>
      </c>
    </row>
    <row r="6" ht="15.75" thickBot="1"/>
    <row r="7" spans="1:14" ht="15.75" thickBot="1">
      <c r="A7" s="32" t="s">
        <v>2</v>
      </c>
      <c r="B7" s="34" t="s">
        <v>3</v>
      </c>
      <c r="C7" s="29" t="s">
        <v>10</v>
      </c>
      <c r="D7" s="30"/>
      <c r="E7" s="31"/>
      <c r="F7" s="29" t="s">
        <v>11</v>
      </c>
      <c r="G7" s="30"/>
      <c r="H7" s="31"/>
      <c r="I7" s="29" t="s">
        <v>12</v>
      </c>
      <c r="J7" s="30"/>
      <c r="K7" s="31"/>
      <c r="L7" s="29" t="s">
        <v>13</v>
      </c>
      <c r="M7" s="30"/>
      <c r="N7" s="31"/>
    </row>
    <row r="8" spans="1:14" ht="15.75" thickBot="1">
      <c r="A8" s="33"/>
      <c r="B8" s="35"/>
      <c r="C8" s="4" t="s">
        <v>4</v>
      </c>
      <c r="D8" s="3" t="s">
        <v>5</v>
      </c>
      <c r="E8" s="2" t="s">
        <v>6</v>
      </c>
      <c r="F8" s="4" t="s">
        <v>4</v>
      </c>
      <c r="G8" s="3" t="s">
        <v>5</v>
      </c>
      <c r="H8" s="2" t="s">
        <v>6</v>
      </c>
      <c r="I8" s="4" t="s">
        <v>4</v>
      </c>
      <c r="J8" s="3" t="s">
        <v>5</v>
      </c>
      <c r="K8" s="2" t="s">
        <v>6</v>
      </c>
      <c r="L8" s="4" t="s">
        <v>4</v>
      </c>
      <c r="M8" s="3" t="s">
        <v>5</v>
      </c>
      <c r="N8" s="2" t="s">
        <v>6</v>
      </c>
    </row>
    <row r="9" spans="1:14" ht="15">
      <c r="A9" s="5">
        <v>1</v>
      </c>
      <c r="B9" s="6" t="s">
        <v>7</v>
      </c>
      <c r="C9" s="19">
        <f>'[1]Desfasurator'!O16</f>
        <v>0</v>
      </c>
      <c r="D9" s="7">
        <v>0</v>
      </c>
      <c r="E9" s="13">
        <f>C9-D9</f>
        <v>0</v>
      </c>
      <c r="F9" s="19">
        <f>'[1]Desfasurator'!AB16</f>
        <v>3112</v>
      </c>
      <c r="G9" s="7">
        <v>3112</v>
      </c>
      <c r="H9" s="13">
        <f>F9-G9</f>
        <v>0</v>
      </c>
      <c r="I9" s="19">
        <f>'[1]Desfasurator'!AO16</f>
        <v>14994</v>
      </c>
      <c r="J9" s="7">
        <v>14994</v>
      </c>
      <c r="K9" s="13">
        <f>I9-J9</f>
        <v>0</v>
      </c>
      <c r="L9" s="8">
        <f aca="true" t="shared" si="0" ref="L9:N10">C9+F9+I9</f>
        <v>18106</v>
      </c>
      <c r="M9" s="8">
        <f t="shared" si="0"/>
        <v>18106</v>
      </c>
      <c r="N9" s="9">
        <f t="shared" si="0"/>
        <v>0</v>
      </c>
    </row>
    <row r="10" spans="1:14" ht="15.75" thickBot="1">
      <c r="A10" s="10">
        <v>2</v>
      </c>
      <c r="B10" s="11" t="s">
        <v>8</v>
      </c>
      <c r="C10" s="19">
        <f>'[1]Desfasurator'!O17</f>
        <v>0</v>
      </c>
      <c r="D10" s="12">
        <v>0</v>
      </c>
      <c r="E10" s="13">
        <f>C10-D10</f>
        <v>0</v>
      </c>
      <c r="F10" s="19">
        <f>'[1]Desfasurator'!AB17</f>
        <v>0</v>
      </c>
      <c r="G10" s="12">
        <v>0</v>
      </c>
      <c r="H10" s="13">
        <f>F10-G10</f>
        <v>0</v>
      </c>
      <c r="I10" s="19">
        <f>'[1]Desfasurator'!AO17</f>
        <v>0</v>
      </c>
      <c r="J10" s="12">
        <v>0</v>
      </c>
      <c r="K10" s="13">
        <f>I10-J10</f>
        <v>0</v>
      </c>
      <c r="L10" s="14">
        <f t="shared" si="0"/>
        <v>0</v>
      </c>
      <c r="M10" s="8">
        <f t="shared" si="0"/>
        <v>0</v>
      </c>
      <c r="N10" s="9">
        <f t="shared" si="0"/>
        <v>0</v>
      </c>
    </row>
    <row r="11" spans="1:14" ht="15.75" thickBot="1">
      <c r="A11" s="15"/>
      <c r="B11" s="16" t="s">
        <v>9</v>
      </c>
      <c r="C11" s="18">
        <f aca="true" t="shared" si="1" ref="C11:N11">SUM(C9:C10)</f>
        <v>0</v>
      </c>
      <c r="D11" s="18">
        <f t="shared" si="1"/>
        <v>0</v>
      </c>
      <c r="E11" s="17">
        <f t="shared" si="1"/>
        <v>0</v>
      </c>
      <c r="F11" s="18">
        <f t="shared" si="1"/>
        <v>3112</v>
      </c>
      <c r="G11" s="18">
        <f t="shared" si="1"/>
        <v>3112</v>
      </c>
      <c r="H11" s="17">
        <f t="shared" si="1"/>
        <v>0</v>
      </c>
      <c r="I11" s="18">
        <f t="shared" si="1"/>
        <v>14994</v>
      </c>
      <c r="J11" s="18">
        <f t="shared" si="1"/>
        <v>14994</v>
      </c>
      <c r="K11" s="17">
        <f t="shared" si="1"/>
        <v>0</v>
      </c>
      <c r="L11" s="18">
        <f t="shared" si="1"/>
        <v>18106</v>
      </c>
      <c r="M11" s="18">
        <f t="shared" si="1"/>
        <v>18106</v>
      </c>
      <c r="N11" s="17">
        <f t="shared" si="1"/>
        <v>0</v>
      </c>
    </row>
    <row r="13" spans="1:5" ht="15">
      <c r="A13" s="20"/>
      <c r="B13" s="20"/>
      <c r="C13" s="21"/>
      <c r="D13" s="21"/>
      <c r="E13" s="21"/>
    </row>
    <row r="14" spans="1:5" ht="15">
      <c r="A14" s="20"/>
      <c r="B14" s="22"/>
      <c r="C14" s="21"/>
      <c r="D14" s="23"/>
      <c r="E14" s="21"/>
    </row>
    <row r="15" spans="1:6" ht="15">
      <c r="A15" s="20"/>
      <c r="B15" s="20"/>
      <c r="C15" s="21"/>
      <c r="D15" s="21"/>
      <c r="E15" s="21"/>
      <c r="F15" s="24"/>
    </row>
    <row r="16" spans="1:6" ht="15">
      <c r="A16" s="20"/>
      <c r="B16" s="22"/>
      <c r="C16" s="21"/>
      <c r="D16" s="25"/>
      <c r="E16" s="21"/>
      <c r="F16" s="26"/>
    </row>
    <row r="17" spans="1:4" ht="15">
      <c r="A17" s="27"/>
      <c r="D17" s="27"/>
    </row>
    <row r="18" spans="4:6" ht="15">
      <c r="D18" s="28"/>
      <c r="F18" s="24"/>
    </row>
    <row r="19" spans="4:6" ht="15">
      <c r="D19" s="28"/>
      <c r="F19" s="24"/>
    </row>
    <row r="20" spans="4:6" ht="15">
      <c r="D20" s="28"/>
      <c r="F20" s="24"/>
    </row>
    <row r="21" spans="4:6" ht="15">
      <c r="D21" s="28"/>
      <c r="F21" s="24"/>
    </row>
  </sheetData>
  <sheetProtection/>
  <mergeCells count="6">
    <mergeCell ref="I7:K7"/>
    <mergeCell ref="L7:N7"/>
    <mergeCell ref="A7:A8"/>
    <mergeCell ref="B7:B8"/>
    <mergeCell ref="C7:E7"/>
    <mergeCell ref="F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Doe</dc:creator>
  <cp:keywords/>
  <dc:description/>
  <cp:lastModifiedBy>violeta.ciubotaru</cp:lastModifiedBy>
  <dcterms:created xsi:type="dcterms:W3CDTF">2021-01-20T14:18:29Z</dcterms:created>
  <dcterms:modified xsi:type="dcterms:W3CDTF">2021-01-20T14:57:27Z</dcterms:modified>
  <cp:category/>
  <cp:version/>
  <cp:contentType/>
  <cp:contentStatus/>
</cp:coreProperties>
</file>